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Николай\Desktop\СКМ\Цех\покрасочная\"/>
    </mc:Choice>
  </mc:AlternateContent>
  <xr:revisionPtr revIDLastSave="0" documentId="13_ncr:1_{11D4C96D-5FCA-442D-A179-3FC55CBD03BF}" xr6:coauthVersionLast="47" xr6:coauthVersionMax="47" xr10:uidLastSave="{00000000-0000-0000-0000-000000000000}"/>
  <bookViews>
    <workbookView xWindow="7305" yWindow="1020" windowWidth="21600" windowHeight="11295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18" i="2"/>
  <c r="L19" i="2"/>
  <c r="L18" i="2"/>
</calcChain>
</file>

<file path=xl/sharedStrings.xml><?xml version="1.0" encoding="utf-8"?>
<sst xmlns="http://schemas.openxmlformats.org/spreadsheetml/2006/main" count="125" uniqueCount="82">
  <si>
    <t>№</t>
  </si>
  <si>
    <t>Наименование</t>
  </si>
  <si>
    <t>Ед. изм</t>
  </si>
  <si>
    <t>Цена руб. глянец</t>
  </si>
  <si>
    <t>Цена руб. Матовая, шагрень</t>
  </si>
  <si>
    <t>Цена руб. антик</t>
  </si>
  <si>
    <t>Примечание</t>
  </si>
  <si>
    <t>Плоские изделия( ограждения, рамки с заполнением, листовые изделия)</t>
  </si>
  <si>
    <t>М2</t>
  </si>
  <si>
    <t>От 350</t>
  </si>
  <si>
    <t>От 380</t>
  </si>
  <si>
    <t>От 480</t>
  </si>
  <si>
    <t>Труба 20х20</t>
  </si>
  <si>
    <t>Труба 25х25</t>
  </si>
  <si>
    <t>Труба 30х30</t>
  </si>
  <si>
    <t>Труба 40х20</t>
  </si>
  <si>
    <t>Труба 40х40</t>
  </si>
  <si>
    <t>Труба 60х40</t>
  </si>
  <si>
    <t>Труба 60х60</t>
  </si>
  <si>
    <t>Труба 80х40</t>
  </si>
  <si>
    <t>Труба 80х80</t>
  </si>
  <si>
    <t>Труба 100х100</t>
  </si>
  <si>
    <t>Труба 120х120</t>
  </si>
  <si>
    <t>Труба Ø20</t>
  </si>
  <si>
    <t>Труба Ø40</t>
  </si>
  <si>
    <t>Труба Ø50</t>
  </si>
  <si>
    <t>Труба Ø60</t>
  </si>
  <si>
    <t>Труба Ø70</t>
  </si>
  <si>
    <t>Труба Ø76</t>
  </si>
  <si>
    <t>шт</t>
  </si>
  <si>
    <t>Диск R16</t>
  </si>
  <si>
    <t>Диск R17</t>
  </si>
  <si>
    <t>Диск R18</t>
  </si>
  <si>
    <t>Диск R19</t>
  </si>
  <si>
    <t>Диск R20</t>
  </si>
  <si>
    <t>Диск R21</t>
  </si>
  <si>
    <t>Диск R22</t>
  </si>
  <si>
    <t>Наценка за вес изделия:</t>
  </si>
  <si>
    <t>Стоимость покраски крупногабаритных изделий рассчитывается как стоимость покраски отдельных сторон с применением понижающего коэффициента от 1,2 до 2. Например, шкаф размерами 1000×1300×2500 мм имеет общую площадь 28,2 кв.м. При ширине, близкой к максимальной, понижающий коэффициент равен 2. В этом случае стоимость будет рассчитываться исходя из площади 14,1 кв.м (28,2/2 кв.м).</t>
  </si>
  <si>
    <t>Диск до R15</t>
  </si>
  <si>
    <t>м.п.</t>
  </si>
  <si>
    <t>Покраска профилей, доборных элементов.</t>
  </si>
  <si>
    <t>При нестандартных заказах стоимость покраски рассчитывается отдельно</t>
  </si>
  <si>
    <t>Прайс-лист на услуги "порошковой покраски"</t>
  </si>
  <si>
    <t>Максимальный размер окрашиваемой детали 7000*2600*1500</t>
  </si>
  <si>
    <t>г. Красноярск ул. Монтажников 58д</t>
  </si>
  <si>
    <t>В стоимость услуги по покраске входит разгрузка, погрузка, стандартная подготовка.</t>
  </si>
  <si>
    <t>Цены указаны без НДС.</t>
  </si>
  <si>
    <t>Минимальный заказ от 3000 руб.</t>
  </si>
  <si>
    <t xml:space="preserve">Труба </t>
  </si>
  <si>
    <t xml:space="preserve">Мелкие изделия </t>
  </si>
  <si>
    <t xml:space="preserve">От 50 </t>
  </si>
  <si>
    <t>Нанесние грунта</t>
  </si>
  <si>
    <t>м2</t>
  </si>
  <si>
    <t xml:space="preserve">от 350 </t>
  </si>
  <si>
    <t>от 70</t>
  </si>
  <si>
    <t>от 90</t>
  </si>
  <si>
    <t>Дополнительно</t>
  </si>
  <si>
    <t>От 50 до 99 кг</t>
  </si>
  <si>
    <t>%</t>
  </si>
  <si>
    <t>От 100 до 149 кг</t>
  </si>
  <si>
    <t>От 300 до 500</t>
  </si>
  <si>
    <t>Наценка за перекрас</t>
  </si>
  <si>
    <t xml:space="preserve">без гарантии </t>
  </si>
  <si>
    <t xml:space="preserve">Наценка за срочность </t>
  </si>
  <si>
    <t>от 20</t>
  </si>
  <si>
    <t xml:space="preserve">сверление технологических отверстий </t>
  </si>
  <si>
    <t>Решетки кованные</t>
  </si>
  <si>
    <t xml:space="preserve">от 400 </t>
  </si>
  <si>
    <t>от 430</t>
  </si>
  <si>
    <t>от 450</t>
  </si>
  <si>
    <t>за каждый слой</t>
  </si>
  <si>
    <t>от 20 до 100</t>
  </si>
  <si>
    <t>При больших или постоянных объемах- индивидуальные цены и сроки.</t>
  </si>
  <si>
    <t>Упаковка пленкой (стрейч)</t>
  </si>
  <si>
    <t>Без подготовки</t>
  </si>
  <si>
    <t>При размещении  заказа с краской заказчика стоимость покраски составит минус 30%.</t>
  </si>
  <si>
    <t>Покраска в несколько слоев, лак, грунт, 2 слоя краски.</t>
  </si>
  <si>
    <t>Покраска жёлтым и красным цветом, для более яркого оттенка производится в 2 слоя, остальные цвета по желанию заказчика. Минимальная стоимость заказа 5000 руб. В зависимости от сложности изделия ( вес более 80 кг) цена может возрастать от 20-30%. Максимально допустимый вес 250 кг. Габариты камеры 7200*2600*1500 мм.</t>
  </si>
  <si>
    <t>Тел. 8-391-215-53-12</t>
  </si>
  <si>
    <t>WhatsApp: +7-923-288-97-74</t>
  </si>
  <si>
    <t>e-mail: 2155312@bk.ru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</si>
</sst>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6D381BF2-1C27-4888-BDA9-D22A060F1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92D9-7259-47C2-8416-3E5ACA41153C}">
  <sheetPr>
    <pageSetUpPr fitToPage="1"/>
  </sheetPr>
  <dimension ref="A1:L57"/>
  <sheetViews>
    <sheetView tabSelected="1" zoomScale="55" zoomScaleNormal="55" workbookViewId="0">
      <selection activeCell="B54" sqref="B54:I54"/>
    </sheetView>
  </sheetViews>
  <sheetFormatPr defaultRowHeight="15" x14ac:dyDescent="0.25"/>
  <cols>
    <col min="1" max="1" width="3.85546875" bestFit="1" customWidth="1"/>
    <col min="2" max="2" width="37.7109375" customWidth="1"/>
    <col min="3" max="3" width="6.85546875" customWidth="1"/>
    <col min="4" max="4" width="15.28515625" style="37" customWidth="1"/>
    <col min="5" max="6" width="13.140625" style="37" customWidth="1"/>
    <col min="7" max="7" width="19.85546875" customWidth="1"/>
  </cols>
  <sheetData>
    <row r="1" spans="1:9" ht="20.25" customHeight="1" x14ac:dyDescent="0.3">
      <c r="A1" s="6"/>
      <c r="B1" s="24" t="s">
        <v>45</v>
      </c>
      <c r="C1" s="24"/>
      <c r="D1" s="24"/>
      <c r="E1" s="24"/>
      <c r="F1" s="24"/>
      <c r="G1" s="24"/>
      <c r="H1" s="24"/>
      <c r="I1" s="24"/>
    </row>
    <row r="2" spans="1:9" ht="18.75" customHeight="1" x14ac:dyDescent="0.3">
      <c r="B2" s="24" t="s">
        <v>44</v>
      </c>
      <c r="C2" s="24"/>
      <c r="D2" s="24"/>
      <c r="E2" s="24"/>
      <c r="F2" s="24"/>
      <c r="G2" s="24"/>
      <c r="H2" s="24"/>
      <c r="I2" s="24"/>
    </row>
    <row r="3" spans="1:9" ht="18.75" customHeight="1" x14ac:dyDescent="0.3">
      <c r="B3" s="7" t="s">
        <v>79</v>
      </c>
      <c r="C3" s="7"/>
      <c r="D3" s="34"/>
      <c r="E3" s="34"/>
      <c r="F3" s="34"/>
      <c r="G3" s="7"/>
      <c r="H3" s="7"/>
      <c r="I3" s="7"/>
    </row>
    <row r="4" spans="1:9" ht="18.75" customHeight="1" x14ac:dyDescent="0.3">
      <c r="B4" s="7" t="s">
        <v>80</v>
      </c>
      <c r="C4" s="7"/>
      <c r="D4" s="34"/>
      <c r="E4" s="34"/>
      <c r="F4" s="34"/>
      <c r="G4" s="7"/>
      <c r="H4" s="7"/>
      <c r="I4" s="7"/>
    </row>
    <row r="5" spans="1:9" ht="18.75" customHeight="1" x14ac:dyDescent="0.3">
      <c r="B5" s="7" t="s">
        <v>81</v>
      </c>
      <c r="C5" s="7"/>
      <c r="D5" s="34"/>
      <c r="E5" s="34"/>
      <c r="F5" s="34"/>
      <c r="G5" s="7"/>
      <c r="H5" s="7"/>
      <c r="I5" s="7"/>
    </row>
    <row r="6" spans="1:9" ht="18.75" customHeight="1" x14ac:dyDescent="0.3">
      <c r="B6" s="24" t="s">
        <v>46</v>
      </c>
      <c r="C6" s="24"/>
      <c r="D6" s="24"/>
      <c r="E6" s="24"/>
      <c r="F6" s="24"/>
      <c r="G6" s="24"/>
      <c r="H6" s="24"/>
      <c r="I6" s="24"/>
    </row>
    <row r="7" spans="1:9" ht="18.75" customHeight="1" x14ac:dyDescent="0.3">
      <c r="B7" s="24" t="s">
        <v>47</v>
      </c>
      <c r="C7" s="24"/>
      <c r="D7" s="24"/>
      <c r="E7" s="24"/>
      <c r="F7" s="24"/>
      <c r="G7" s="24"/>
      <c r="H7" s="7"/>
      <c r="I7" s="7"/>
    </row>
    <row r="8" spans="1:9" ht="18.75" customHeight="1" x14ac:dyDescent="0.3">
      <c r="B8" s="24" t="s">
        <v>48</v>
      </c>
      <c r="C8" s="24"/>
      <c r="D8" s="24"/>
      <c r="E8" s="24"/>
      <c r="F8" s="24"/>
      <c r="G8" s="24"/>
      <c r="H8" s="7"/>
      <c r="I8" s="7"/>
    </row>
    <row r="9" spans="1:9" ht="18" customHeight="1" x14ac:dyDescent="0.3">
      <c r="B9" s="7"/>
      <c r="C9" s="7"/>
      <c r="D9" s="34"/>
      <c r="E9" s="34"/>
      <c r="F9" s="34"/>
      <c r="G9" s="7"/>
      <c r="H9" s="7"/>
      <c r="I9" s="7"/>
    </row>
    <row r="10" spans="1:9" ht="18" customHeight="1" x14ac:dyDescent="0.25">
      <c r="A10" s="5"/>
      <c r="B10" s="25" t="s">
        <v>43</v>
      </c>
      <c r="C10" s="25"/>
      <c r="D10" s="25"/>
      <c r="E10" s="25"/>
      <c r="F10" s="25"/>
      <c r="G10" s="25"/>
      <c r="H10" s="25"/>
      <c r="I10" s="25"/>
    </row>
    <row r="11" spans="1:9" s="1" customFormat="1" ht="56.25" x14ac:dyDescent="0.25">
      <c r="A11" s="3" t="s">
        <v>0</v>
      </c>
      <c r="B11" s="3" t="s">
        <v>1</v>
      </c>
      <c r="C11" s="3" t="s">
        <v>2</v>
      </c>
      <c r="D11" s="35" t="s">
        <v>3</v>
      </c>
      <c r="E11" s="35" t="s">
        <v>4</v>
      </c>
      <c r="F11" s="35" t="s">
        <v>5</v>
      </c>
      <c r="G11" s="3" t="s">
        <v>6</v>
      </c>
      <c r="H11" s="3"/>
      <c r="I11" s="3"/>
    </row>
    <row r="12" spans="1:9" s="1" customFormat="1" ht="56.25" x14ac:dyDescent="0.25">
      <c r="A12" s="3">
        <v>1</v>
      </c>
      <c r="B12" s="3" t="s">
        <v>7</v>
      </c>
      <c r="C12" s="3" t="s">
        <v>8</v>
      </c>
      <c r="D12" s="35" t="s">
        <v>9</v>
      </c>
      <c r="E12" s="35" t="s">
        <v>10</v>
      </c>
      <c r="F12" s="35" t="s">
        <v>11</v>
      </c>
      <c r="G12" s="4"/>
      <c r="H12" s="3"/>
      <c r="I12" s="3"/>
    </row>
    <row r="13" spans="1:9" s="1" customFormat="1" ht="37.5" x14ac:dyDescent="0.25">
      <c r="A13" s="3">
        <v>2</v>
      </c>
      <c r="B13" s="3" t="s">
        <v>41</v>
      </c>
      <c r="C13" s="3" t="s">
        <v>8</v>
      </c>
      <c r="D13" s="35" t="s">
        <v>9</v>
      </c>
      <c r="E13" s="35" t="s">
        <v>10</v>
      </c>
      <c r="F13" s="35" t="s">
        <v>11</v>
      </c>
      <c r="G13" s="4"/>
      <c r="H13" s="3"/>
      <c r="I13" s="3"/>
    </row>
    <row r="14" spans="1:9" s="1" customFormat="1" ht="18.75" x14ac:dyDescent="0.25">
      <c r="A14" s="3">
        <v>3</v>
      </c>
      <c r="B14" s="14" t="s">
        <v>67</v>
      </c>
      <c r="C14" s="3" t="s">
        <v>8</v>
      </c>
      <c r="D14" s="16" t="s">
        <v>68</v>
      </c>
      <c r="E14" s="16" t="s">
        <v>69</v>
      </c>
      <c r="F14" s="16" t="s">
        <v>70</v>
      </c>
      <c r="G14" s="8"/>
      <c r="H14" s="9"/>
      <c r="I14" s="10"/>
    </row>
    <row r="15" spans="1:9" s="1" customFormat="1" ht="18.75" x14ac:dyDescent="0.25">
      <c r="A15" s="3">
        <v>4</v>
      </c>
      <c r="B15" s="14" t="s">
        <v>50</v>
      </c>
      <c r="C15" s="9" t="s">
        <v>29</v>
      </c>
      <c r="D15" s="16" t="s">
        <v>51</v>
      </c>
      <c r="E15" s="16" t="s">
        <v>55</v>
      </c>
      <c r="F15" s="16" t="s">
        <v>56</v>
      </c>
      <c r="G15" s="8"/>
      <c r="H15" s="9"/>
      <c r="I15" s="10"/>
    </row>
    <row r="16" spans="1:9" s="1" customFormat="1" ht="18.75" x14ac:dyDescent="0.25">
      <c r="A16" s="3">
        <v>5</v>
      </c>
      <c r="B16" s="14" t="s">
        <v>52</v>
      </c>
      <c r="C16" s="9" t="s">
        <v>53</v>
      </c>
      <c r="D16" s="17" t="s">
        <v>54</v>
      </c>
      <c r="E16" s="17"/>
      <c r="F16" s="17"/>
      <c r="G16" s="8"/>
      <c r="H16" s="9"/>
      <c r="I16" s="10"/>
    </row>
    <row r="17" spans="1:12" s="1" customFormat="1" ht="18.75" x14ac:dyDescent="0.25">
      <c r="A17" s="3">
        <v>6</v>
      </c>
      <c r="B17" s="31" t="s">
        <v>49</v>
      </c>
      <c r="C17" s="32"/>
      <c r="D17" s="32"/>
      <c r="E17" s="32"/>
      <c r="F17" s="32"/>
      <c r="G17" s="32"/>
      <c r="H17" s="32"/>
      <c r="I17" s="33"/>
    </row>
    <row r="18" spans="1:12" ht="18.75" x14ac:dyDescent="0.3">
      <c r="A18" s="3">
        <v>7</v>
      </c>
      <c r="B18" s="2" t="s">
        <v>12</v>
      </c>
      <c r="C18" s="2" t="s">
        <v>40</v>
      </c>
      <c r="D18" s="36">
        <v>75</v>
      </c>
      <c r="E18" s="36">
        <f>D18+20</f>
        <v>95</v>
      </c>
      <c r="F18" s="36">
        <f>E18+25</f>
        <v>120</v>
      </c>
      <c r="G18" s="2"/>
      <c r="H18" s="2"/>
      <c r="I18" s="2"/>
      <c r="L18">
        <f>D18/1.5</f>
        <v>50</v>
      </c>
    </row>
    <row r="19" spans="1:12" ht="18.75" x14ac:dyDescent="0.3">
      <c r="A19" s="3">
        <v>8</v>
      </c>
      <c r="B19" s="2" t="s">
        <v>13</v>
      </c>
      <c r="C19" s="2" t="s">
        <v>40</v>
      </c>
      <c r="D19" s="36">
        <v>75</v>
      </c>
      <c r="E19" s="36">
        <f t="shared" ref="E19:E34" si="0">D19+20</f>
        <v>95</v>
      </c>
      <c r="F19" s="36">
        <f t="shared" ref="F19:F34" si="1">E19+25</f>
        <v>120</v>
      </c>
      <c r="G19" s="2"/>
      <c r="H19" s="2"/>
      <c r="I19" s="2"/>
      <c r="L19">
        <f>50*1.5</f>
        <v>75</v>
      </c>
    </row>
    <row r="20" spans="1:12" ht="18.75" x14ac:dyDescent="0.3">
      <c r="A20" s="3">
        <v>9</v>
      </c>
      <c r="B20" s="2" t="s">
        <v>14</v>
      </c>
      <c r="C20" s="2" t="s">
        <v>40</v>
      </c>
      <c r="D20" s="36">
        <v>90</v>
      </c>
      <c r="E20" s="36">
        <f t="shared" si="0"/>
        <v>110</v>
      </c>
      <c r="F20" s="36">
        <f t="shared" si="1"/>
        <v>135</v>
      </c>
      <c r="G20" s="2"/>
      <c r="H20" s="2"/>
      <c r="I20" s="2"/>
    </row>
    <row r="21" spans="1:12" ht="18.75" x14ac:dyDescent="0.3">
      <c r="A21" s="3">
        <v>10</v>
      </c>
      <c r="B21" s="2" t="s">
        <v>15</v>
      </c>
      <c r="C21" s="2" t="s">
        <v>40</v>
      </c>
      <c r="D21" s="36">
        <v>98</v>
      </c>
      <c r="E21" s="36">
        <f t="shared" si="0"/>
        <v>118</v>
      </c>
      <c r="F21" s="36">
        <f t="shared" si="1"/>
        <v>143</v>
      </c>
      <c r="G21" s="2"/>
      <c r="H21" s="2"/>
      <c r="I21" s="2"/>
    </row>
    <row r="22" spans="1:12" ht="18.75" x14ac:dyDescent="0.3">
      <c r="A22" s="3">
        <v>11</v>
      </c>
      <c r="B22" s="2" t="s">
        <v>16</v>
      </c>
      <c r="C22" s="2" t="s">
        <v>40</v>
      </c>
      <c r="D22" s="36">
        <v>105</v>
      </c>
      <c r="E22" s="36">
        <f t="shared" si="0"/>
        <v>125</v>
      </c>
      <c r="F22" s="36">
        <f t="shared" si="1"/>
        <v>150</v>
      </c>
      <c r="G22" s="2"/>
      <c r="H22" s="2"/>
      <c r="I22" s="2"/>
    </row>
    <row r="23" spans="1:12" ht="18.75" x14ac:dyDescent="0.3">
      <c r="A23" s="3">
        <v>12</v>
      </c>
      <c r="B23" s="2" t="s">
        <v>17</v>
      </c>
      <c r="C23" s="2" t="s">
        <v>40</v>
      </c>
      <c r="D23" s="36">
        <v>120</v>
      </c>
      <c r="E23" s="36">
        <f t="shared" si="0"/>
        <v>140</v>
      </c>
      <c r="F23" s="36">
        <f t="shared" si="1"/>
        <v>165</v>
      </c>
      <c r="G23" s="2"/>
      <c r="H23" s="2"/>
      <c r="I23" s="2"/>
    </row>
    <row r="24" spans="1:12" ht="18.75" x14ac:dyDescent="0.3">
      <c r="A24" s="3">
        <v>13</v>
      </c>
      <c r="B24" s="2" t="s">
        <v>18</v>
      </c>
      <c r="C24" s="2" t="s">
        <v>40</v>
      </c>
      <c r="D24" s="36">
        <v>135</v>
      </c>
      <c r="E24" s="36">
        <f t="shared" si="0"/>
        <v>155</v>
      </c>
      <c r="F24" s="36">
        <f t="shared" si="1"/>
        <v>180</v>
      </c>
      <c r="G24" s="2"/>
      <c r="H24" s="2"/>
      <c r="I24" s="2"/>
    </row>
    <row r="25" spans="1:12" ht="18.75" x14ac:dyDescent="0.3">
      <c r="A25" s="3">
        <v>14</v>
      </c>
      <c r="B25" s="2" t="s">
        <v>19</v>
      </c>
      <c r="C25" s="2" t="s">
        <v>40</v>
      </c>
      <c r="D25" s="36">
        <v>150</v>
      </c>
      <c r="E25" s="36">
        <f t="shared" si="0"/>
        <v>170</v>
      </c>
      <c r="F25" s="36">
        <f t="shared" si="1"/>
        <v>195</v>
      </c>
      <c r="G25" s="2"/>
      <c r="H25" s="2"/>
      <c r="I25" s="2"/>
    </row>
    <row r="26" spans="1:12" ht="18.75" x14ac:dyDescent="0.3">
      <c r="A26" s="3">
        <v>15</v>
      </c>
      <c r="B26" s="2" t="s">
        <v>20</v>
      </c>
      <c r="C26" s="2" t="s">
        <v>40</v>
      </c>
      <c r="D26" s="36">
        <v>180</v>
      </c>
      <c r="E26" s="36">
        <f t="shared" si="0"/>
        <v>200</v>
      </c>
      <c r="F26" s="36">
        <f t="shared" si="1"/>
        <v>225</v>
      </c>
      <c r="G26" s="2"/>
      <c r="H26" s="2"/>
      <c r="I26" s="2"/>
    </row>
    <row r="27" spans="1:12" ht="18.75" x14ac:dyDescent="0.3">
      <c r="A27" s="3">
        <v>16</v>
      </c>
      <c r="B27" s="2" t="s">
        <v>21</v>
      </c>
      <c r="C27" s="2" t="s">
        <v>40</v>
      </c>
      <c r="D27" s="36">
        <v>190</v>
      </c>
      <c r="E27" s="36">
        <f t="shared" si="0"/>
        <v>210</v>
      </c>
      <c r="F27" s="36">
        <f t="shared" si="1"/>
        <v>235</v>
      </c>
      <c r="G27" s="2"/>
      <c r="H27" s="2"/>
      <c r="I27" s="2"/>
    </row>
    <row r="28" spans="1:12" ht="18.75" x14ac:dyDescent="0.3">
      <c r="A28" s="3">
        <v>17</v>
      </c>
      <c r="B28" s="2" t="s">
        <v>22</v>
      </c>
      <c r="C28" s="2" t="s">
        <v>40</v>
      </c>
      <c r="D28" s="36">
        <v>210</v>
      </c>
      <c r="E28" s="36">
        <f t="shared" si="0"/>
        <v>230</v>
      </c>
      <c r="F28" s="36">
        <f t="shared" si="1"/>
        <v>255</v>
      </c>
      <c r="G28" s="2"/>
      <c r="H28" s="2"/>
      <c r="I28" s="2"/>
    </row>
    <row r="29" spans="1:12" ht="18.75" x14ac:dyDescent="0.3">
      <c r="A29" s="3">
        <v>18</v>
      </c>
      <c r="B29" s="2" t="s">
        <v>23</v>
      </c>
      <c r="C29" s="2" t="s">
        <v>40</v>
      </c>
      <c r="D29" s="36">
        <v>80</v>
      </c>
      <c r="E29" s="36">
        <f t="shared" si="0"/>
        <v>100</v>
      </c>
      <c r="F29" s="36">
        <f t="shared" si="1"/>
        <v>125</v>
      </c>
      <c r="G29" s="2"/>
      <c r="H29" s="2"/>
      <c r="I29" s="2"/>
    </row>
    <row r="30" spans="1:12" ht="18.75" x14ac:dyDescent="0.3">
      <c r="A30" s="3">
        <v>19</v>
      </c>
      <c r="B30" s="2" t="s">
        <v>24</v>
      </c>
      <c r="C30" s="2" t="s">
        <v>40</v>
      </c>
      <c r="D30" s="36">
        <v>120</v>
      </c>
      <c r="E30" s="36">
        <f t="shared" si="0"/>
        <v>140</v>
      </c>
      <c r="F30" s="36">
        <f t="shared" si="1"/>
        <v>165</v>
      </c>
      <c r="G30" s="2"/>
      <c r="H30" s="2"/>
      <c r="I30" s="2"/>
    </row>
    <row r="31" spans="1:12" ht="18.75" x14ac:dyDescent="0.3">
      <c r="A31" s="3">
        <v>20</v>
      </c>
      <c r="B31" s="2" t="s">
        <v>25</v>
      </c>
      <c r="C31" s="2" t="s">
        <v>40</v>
      </c>
      <c r="D31" s="36">
        <v>140</v>
      </c>
      <c r="E31" s="36">
        <f t="shared" si="0"/>
        <v>160</v>
      </c>
      <c r="F31" s="36">
        <f t="shared" si="1"/>
        <v>185</v>
      </c>
      <c r="G31" s="2"/>
      <c r="H31" s="2"/>
      <c r="I31" s="2"/>
    </row>
    <row r="32" spans="1:12" ht="18.75" x14ac:dyDescent="0.3">
      <c r="A32" s="3">
        <v>21</v>
      </c>
      <c r="B32" s="2" t="s">
        <v>26</v>
      </c>
      <c r="C32" s="2" t="s">
        <v>40</v>
      </c>
      <c r="D32" s="36">
        <v>150</v>
      </c>
      <c r="E32" s="36">
        <f t="shared" si="0"/>
        <v>170</v>
      </c>
      <c r="F32" s="36">
        <f t="shared" si="1"/>
        <v>195</v>
      </c>
      <c r="G32" s="2"/>
      <c r="H32" s="2"/>
      <c r="I32" s="2"/>
    </row>
    <row r="33" spans="1:9" ht="18.75" x14ac:dyDescent="0.3">
      <c r="A33" s="3">
        <v>22</v>
      </c>
      <c r="B33" s="2" t="s">
        <v>27</v>
      </c>
      <c r="C33" s="2" t="s">
        <v>40</v>
      </c>
      <c r="D33" s="36">
        <v>160</v>
      </c>
      <c r="E33" s="36">
        <f t="shared" si="0"/>
        <v>180</v>
      </c>
      <c r="F33" s="36">
        <f t="shared" si="1"/>
        <v>205</v>
      </c>
      <c r="G33" s="2"/>
      <c r="H33" s="2"/>
      <c r="I33" s="2"/>
    </row>
    <row r="34" spans="1:9" ht="18.75" x14ac:dyDescent="0.3">
      <c r="A34" s="3">
        <v>23</v>
      </c>
      <c r="B34" s="2" t="s">
        <v>28</v>
      </c>
      <c r="C34" s="2" t="s">
        <v>40</v>
      </c>
      <c r="D34" s="36">
        <v>170</v>
      </c>
      <c r="E34" s="36">
        <f t="shared" si="0"/>
        <v>190</v>
      </c>
      <c r="F34" s="36">
        <f t="shared" si="1"/>
        <v>215</v>
      </c>
      <c r="G34" s="2"/>
      <c r="H34" s="2"/>
      <c r="I34" s="2"/>
    </row>
    <row r="35" spans="1:9" ht="18.75" x14ac:dyDescent="0.3">
      <c r="A35" s="3">
        <v>24</v>
      </c>
      <c r="B35" s="2" t="s">
        <v>39</v>
      </c>
      <c r="C35" s="2" t="s">
        <v>29</v>
      </c>
      <c r="D35" s="36">
        <v>900</v>
      </c>
      <c r="E35" s="36"/>
      <c r="F35" s="36"/>
      <c r="G35" s="2" t="s">
        <v>75</v>
      </c>
      <c r="H35" s="2"/>
      <c r="I35" s="2"/>
    </row>
    <row r="36" spans="1:9" ht="18.75" x14ac:dyDescent="0.3">
      <c r="A36" s="3">
        <v>25</v>
      </c>
      <c r="B36" s="2" t="s">
        <v>30</v>
      </c>
      <c r="C36" s="2" t="s">
        <v>29</v>
      </c>
      <c r="D36" s="36">
        <v>1000</v>
      </c>
      <c r="E36" s="36"/>
      <c r="F36" s="36"/>
      <c r="G36" s="2" t="s">
        <v>75</v>
      </c>
      <c r="H36" s="2"/>
      <c r="I36" s="2"/>
    </row>
    <row r="37" spans="1:9" ht="18.75" x14ac:dyDescent="0.3">
      <c r="A37" s="3">
        <v>26</v>
      </c>
      <c r="B37" s="2" t="s">
        <v>31</v>
      </c>
      <c r="C37" s="2" t="s">
        <v>29</v>
      </c>
      <c r="D37" s="36">
        <v>1100</v>
      </c>
      <c r="E37" s="36"/>
      <c r="F37" s="36"/>
      <c r="G37" s="2" t="s">
        <v>75</v>
      </c>
      <c r="H37" s="2"/>
      <c r="I37" s="2"/>
    </row>
    <row r="38" spans="1:9" ht="18.75" x14ac:dyDescent="0.3">
      <c r="A38" s="3">
        <v>27</v>
      </c>
      <c r="B38" s="2" t="s">
        <v>32</v>
      </c>
      <c r="C38" s="2" t="s">
        <v>29</v>
      </c>
      <c r="D38" s="36">
        <v>1200</v>
      </c>
      <c r="E38" s="36"/>
      <c r="F38" s="36"/>
      <c r="G38" s="2" t="s">
        <v>75</v>
      </c>
      <c r="H38" s="2"/>
      <c r="I38" s="2"/>
    </row>
    <row r="39" spans="1:9" ht="18.75" x14ac:dyDescent="0.3">
      <c r="A39" s="3">
        <v>28</v>
      </c>
      <c r="B39" s="2" t="s">
        <v>33</v>
      </c>
      <c r="C39" s="2" t="s">
        <v>29</v>
      </c>
      <c r="D39" s="36">
        <v>1400</v>
      </c>
      <c r="E39" s="36"/>
      <c r="F39" s="36"/>
      <c r="G39" s="2" t="s">
        <v>75</v>
      </c>
      <c r="H39" s="2"/>
      <c r="I39" s="2"/>
    </row>
    <row r="40" spans="1:9" ht="18.75" x14ac:dyDescent="0.3">
      <c r="A40" s="3">
        <v>29</v>
      </c>
      <c r="B40" s="2" t="s">
        <v>34</v>
      </c>
      <c r="C40" s="2" t="s">
        <v>29</v>
      </c>
      <c r="D40" s="36">
        <v>1500</v>
      </c>
      <c r="E40" s="36"/>
      <c r="F40" s="36"/>
      <c r="G40" s="2" t="s">
        <v>75</v>
      </c>
      <c r="H40" s="2"/>
      <c r="I40" s="2"/>
    </row>
    <row r="41" spans="1:9" ht="18.75" x14ac:dyDescent="0.3">
      <c r="A41" s="3">
        <v>30</v>
      </c>
      <c r="B41" s="2" t="s">
        <v>35</v>
      </c>
      <c r="C41" s="2" t="s">
        <v>29</v>
      </c>
      <c r="D41" s="36">
        <v>1600</v>
      </c>
      <c r="E41" s="36"/>
      <c r="F41" s="36"/>
      <c r="G41" s="2" t="s">
        <v>75</v>
      </c>
      <c r="H41" s="2"/>
      <c r="I41" s="2"/>
    </row>
    <row r="42" spans="1:9" ht="18.75" x14ac:dyDescent="0.3">
      <c r="A42" s="3">
        <v>31</v>
      </c>
      <c r="B42" s="2" t="s">
        <v>36</v>
      </c>
      <c r="C42" s="2" t="s">
        <v>29</v>
      </c>
      <c r="D42" s="36">
        <v>1700</v>
      </c>
      <c r="E42" s="36"/>
      <c r="F42" s="36"/>
      <c r="G42" s="2" t="s">
        <v>75</v>
      </c>
      <c r="H42" s="2"/>
      <c r="I42" s="2"/>
    </row>
    <row r="43" spans="1:9" ht="18.75" x14ac:dyDescent="0.3">
      <c r="A43" s="3">
        <v>32</v>
      </c>
      <c r="B43" s="18" t="s">
        <v>57</v>
      </c>
      <c r="C43" s="19"/>
      <c r="D43" s="19"/>
      <c r="E43" s="19"/>
      <c r="F43" s="19"/>
      <c r="G43" s="19"/>
      <c r="H43" s="19"/>
      <c r="I43" s="20"/>
    </row>
    <row r="44" spans="1:9" ht="18.75" x14ac:dyDescent="0.3">
      <c r="A44" s="3">
        <v>33</v>
      </c>
      <c r="B44" s="21" t="s">
        <v>76</v>
      </c>
      <c r="C44" s="22"/>
      <c r="D44" s="22"/>
      <c r="E44" s="22"/>
      <c r="F44" s="22"/>
      <c r="G44" s="22"/>
      <c r="H44" s="22"/>
      <c r="I44" s="23"/>
    </row>
    <row r="45" spans="1:9" ht="18.75" x14ac:dyDescent="0.3">
      <c r="A45" s="3">
        <v>34</v>
      </c>
      <c r="B45" s="21" t="s">
        <v>37</v>
      </c>
      <c r="C45" s="22"/>
      <c r="D45" s="22"/>
      <c r="E45" s="22"/>
      <c r="F45" s="22"/>
      <c r="G45" s="22"/>
      <c r="H45" s="22"/>
      <c r="I45" s="23"/>
    </row>
    <row r="46" spans="1:9" ht="18.75" x14ac:dyDescent="0.3">
      <c r="A46" s="3">
        <v>35</v>
      </c>
      <c r="B46" s="11" t="s">
        <v>58</v>
      </c>
      <c r="C46" s="16" t="s">
        <v>59</v>
      </c>
      <c r="D46" s="15">
        <v>45</v>
      </c>
      <c r="E46" s="15"/>
      <c r="F46" s="15"/>
      <c r="G46" s="12"/>
      <c r="H46" s="12"/>
      <c r="I46" s="13"/>
    </row>
    <row r="47" spans="1:9" ht="18.75" x14ac:dyDescent="0.3">
      <c r="A47" s="3">
        <v>36</v>
      </c>
      <c r="B47" s="11" t="s">
        <v>60</v>
      </c>
      <c r="C47" s="16" t="s">
        <v>59</v>
      </c>
      <c r="D47" s="15">
        <v>90</v>
      </c>
      <c r="E47" s="15"/>
      <c r="F47" s="15"/>
      <c r="G47" s="12"/>
      <c r="H47" s="12"/>
      <c r="I47" s="13"/>
    </row>
    <row r="48" spans="1:9" ht="18.75" x14ac:dyDescent="0.3">
      <c r="A48" s="3">
        <v>37</v>
      </c>
      <c r="B48" s="11" t="s">
        <v>61</v>
      </c>
      <c r="C48" s="16" t="s">
        <v>59</v>
      </c>
      <c r="D48" s="15">
        <v>300</v>
      </c>
      <c r="E48" s="15"/>
      <c r="F48" s="15"/>
      <c r="G48" s="12"/>
      <c r="H48" s="12"/>
      <c r="I48" s="13"/>
    </row>
    <row r="49" spans="1:9" ht="18.75" x14ac:dyDescent="0.3">
      <c r="A49" s="3">
        <v>38</v>
      </c>
      <c r="B49" s="11" t="s">
        <v>62</v>
      </c>
      <c r="C49" s="16" t="s">
        <v>59</v>
      </c>
      <c r="D49" s="15">
        <v>100</v>
      </c>
      <c r="E49" s="15"/>
      <c r="F49" s="15"/>
      <c r="G49" s="12" t="s">
        <v>63</v>
      </c>
      <c r="H49" s="12"/>
      <c r="I49" s="13"/>
    </row>
    <row r="50" spans="1:9" ht="18.75" x14ac:dyDescent="0.3">
      <c r="A50" s="3">
        <v>39</v>
      </c>
      <c r="B50" s="11" t="s">
        <v>74</v>
      </c>
      <c r="C50" s="16" t="s">
        <v>59</v>
      </c>
      <c r="D50" s="15">
        <v>10</v>
      </c>
      <c r="E50" s="15"/>
      <c r="F50" s="15"/>
      <c r="G50" s="12"/>
      <c r="H50" s="12"/>
      <c r="I50" s="13"/>
    </row>
    <row r="51" spans="1:9" ht="37.5" x14ac:dyDescent="0.3">
      <c r="A51" s="3">
        <v>40</v>
      </c>
      <c r="B51" s="11" t="s">
        <v>64</v>
      </c>
      <c r="C51" s="16" t="s">
        <v>59</v>
      </c>
      <c r="D51" s="16" t="s">
        <v>72</v>
      </c>
      <c r="E51" s="15"/>
      <c r="F51" s="15"/>
      <c r="G51" s="12"/>
      <c r="H51" s="12"/>
      <c r="I51" s="13"/>
    </row>
    <row r="52" spans="1:9" ht="37.5" x14ac:dyDescent="0.3">
      <c r="A52" s="3">
        <v>41</v>
      </c>
      <c r="B52" s="11" t="s">
        <v>66</v>
      </c>
      <c r="C52" s="16" t="s">
        <v>29</v>
      </c>
      <c r="D52" s="16" t="s">
        <v>65</v>
      </c>
      <c r="E52" s="15"/>
      <c r="F52" s="15"/>
      <c r="G52" s="12"/>
      <c r="H52" s="12"/>
      <c r="I52" s="13"/>
    </row>
    <row r="53" spans="1:9" ht="37.5" x14ac:dyDescent="0.3">
      <c r="A53" s="3">
        <v>42</v>
      </c>
      <c r="B53" s="11" t="s">
        <v>77</v>
      </c>
      <c r="C53" s="16" t="s">
        <v>59</v>
      </c>
      <c r="D53" s="16">
        <v>80</v>
      </c>
      <c r="E53" s="15"/>
      <c r="F53" s="15"/>
      <c r="G53" s="12" t="s">
        <v>71</v>
      </c>
      <c r="H53" s="12"/>
      <c r="I53" s="13"/>
    </row>
    <row r="54" spans="1:9" ht="82.5" customHeight="1" x14ac:dyDescent="0.25">
      <c r="A54" s="3">
        <v>43</v>
      </c>
      <c r="B54" s="38" t="s">
        <v>38</v>
      </c>
      <c r="C54" s="17"/>
      <c r="D54" s="17"/>
      <c r="E54" s="17"/>
      <c r="F54" s="17"/>
      <c r="G54" s="17"/>
      <c r="H54" s="17"/>
      <c r="I54" s="39"/>
    </row>
    <row r="55" spans="1:9" ht="74.25" customHeight="1" x14ac:dyDescent="0.3">
      <c r="A55" s="3">
        <v>44</v>
      </c>
      <c r="B55" s="26" t="s">
        <v>78</v>
      </c>
      <c r="C55" s="27"/>
      <c r="D55" s="27"/>
      <c r="E55" s="27"/>
      <c r="F55" s="27"/>
      <c r="G55" s="27"/>
      <c r="H55" s="27"/>
      <c r="I55" s="28"/>
    </row>
    <row r="56" spans="1:9" ht="19.5" customHeight="1" x14ac:dyDescent="0.25">
      <c r="A56" s="3">
        <v>45</v>
      </c>
      <c r="B56" s="29" t="s">
        <v>42</v>
      </c>
      <c r="C56" s="29"/>
      <c r="D56" s="29"/>
      <c r="E56" s="29"/>
      <c r="F56" s="29"/>
      <c r="G56" s="29"/>
      <c r="H56" s="29"/>
      <c r="I56" s="29"/>
    </row>
    <row r="57" spans="1:9" ht="21.75" customHeight="1" x14ac:dyDescent="0.3">
      <c r="A57" s="3">
        <v>46</v>
      </c>
      <c r="B57" s="30" t="s">
        <v>73</v>
      </c>
      <c r="C57" s="30"/>
      <c r="D57" s="30"/>
      <c r="E57" s="30"/>
      <c r="F57" s="30"/>
      <c r="G57" s="30"/>
      <c r="H57" s="30"/>
      <c r="I57" s="30"/>
    </row>
  </sheetData>
  <mergeCells count="15">
    <mergeCell ref="B55:I55"/>
    <mergeCell ref="B56:I56"/>
    <mergeCell ref="B54:I54"/>
    <mergeCell ref="B57:I57"/>
    <mergeCell ref="B17:I17"/>
    <mergeCell ref="D16:F16"/>
    <mergeCell ref="B43:I43"/>
    <mergeCell ref="B44:I44"/>
    <mergeCell ref="B45:I45"/>
    <mergeCell ref="B1:I1"/>
    <mergeCell ref="B2:I2"/>
    <mergeCell ref="B10:I10"/>
    <mergeCell ref="B6:I6"/>
    <mergeCell ref="B7:G7"/>
    <mergeCell ref="B8:G8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cp:lastPrinted>2025-06-03T04:41:22Z</cp:lastPrinted>
  <dcterms:created xsi:type="dcterms:W3CDTF">2015-06-05T18:19:34Z</dcterms:created>
  <dcterms:modified xsi:type="dcterms:W3CDTF">2025-07-03T08:34:43Z</dcterms:modified>
</cp:coreProperties>
</file>